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AIS VASCO\GIPUZKOA\"/>
    </mc:Choice>
  </mc:AlternateContent>
  <xr:revisionPtr revIDLastSave="0" documentId="8_{93922002-5FCF-483D-9561-F7DABE917593}" xr6:coauthVersionLast="47" xr6:coauthVersionMax="47" xr10:uidLastSave="{00000000-0000-0000-0000-000000000000}"/>
  <bookViews>
    <workbookView xWindow="20" yWindow="740" windowWidth="19180" windowHeight="10060" xr2:uid="{345BB592-8110-4C62-9865-48427AA6F88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<sst xmlns="http://schemas.openxmlformats.org/spreadsheetml/2006/main" count="268" uniqueCount="196">
  <si>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</si>
  <si>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</si>
  <si>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</si>
  <si>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</si>
  <si>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</si>
  <si>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</si>
  <si>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</si>
  <si>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</si>
  <si>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</si>
  <si>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</si>
  <si>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</si>
  <si>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</si>
  <si>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</si>
  <si>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</si>
  <si>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AZPEITIA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</si>
  <si>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</si>
  <si>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</si>
  <si>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</si>
  <si>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</si>
  <si>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</si>
  <si>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</si>
  <si>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</si>
  <si>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</si>
  <si>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</si>
  <si>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</si>
  <si>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</si>
  <si>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</si>
  <si>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</si>
  <si>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</si>
  <si>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</si>
  <si>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</si>
  <si>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</si>
  <si>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</si>
  <si>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</si>
  <si>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</si>
  <si>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</si>
  <si>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Aia</t>
  </si>
  <si>
    <t>Aizarnazabal</t>
  </si>
  <si>
    <t>Azkoitia</t>
  </si>
  <si>
    <t>Azpeitia</t>
  </si>
  <si>
    <t>Beizama</t>
  </si>
  <si>
    <t>Bidania-Goiatz</t>
  </si>
  <si>
    <t>Errezil</t>
  </si>
  <si>
    <t>Getaria</t>
  </si>
  <si>
    <t>Zarautz</t>
  </si>
  <si>
    <t>Zestoa</t>
  </si>
  <si>
    <t>Zumaia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</si>
  <si>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</si>
  <si>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</si>
  <si>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</si>
  <si>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</si>
  <si>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</si>
  <si>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</si>
  <si>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</si>
  <si>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</si>
  <si>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</si>
  <si>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</si>
  <si>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</si>
  <si>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</si>
  <si>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</si>
  <si>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</si>
  <si>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</si>
  <si>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</si>
  <si>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</si>
  <si>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</si>
  <si>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</si>
  <si>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</si>
  <si>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</si>
  <si>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</si>
  <si>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</si>
  <si>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</si>
  <si>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Nicaragua</t>
  </si>
  <si>
    <t>Pakistan</t>
  </si>
  <si>
    <t>Rumania</t>
  </si>
  <si>
    <t>Honduras</t>
  </si>
  <si>
    <t>Colombia</t>
  </si>
  <si>
    <t>Senegal</t>
  </si>
  <si>
    <t>Argelia</t>
  </si>
  <si>
    <t>Otros paises de Europa</t>
  </si>
  <si>
    <t>Portugal</t>
  </si>
  <si>
    <t>Argentina</t>
  </si>
  <si>
    <t>Italia</t>
  </si>
  <si>
    <t>Brasil</t>
  </si>
  <si>
    <t>Otros paises de América</t>
  </si>
  <si>
    <t>Ucrania</t>
  </si>
  <si>
    <t>China</t>
  </si>
  <si>
    <t>Chile</t>
  </si>
  <si>
    <t>Venezuela</t>
  </si>
  <si>
    <t>Otros paises de África</t>
  </si>
  <si>
    <t>Peru</t>
  </si>
  <si>
    <t>Francia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</si>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</sst>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D628AC9D-5766-4C15-B759-9128586160EF}"/>
    <cellStyle name="Normal" xfId="0" builtinId="0"/>
    <cellStyle name="Normal 2" xfId="1" xr:uid="{1E3219EC-341E-4281-AFDA-EEAAC9C64F8B}"/>
    <cellStyle name="Porcentaje 2" xfId="2" xr:uid="{C19EABF9-BAA1-4F64-BE74-4694DBC861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4B-492E-8712-57CB7DE0CB6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4B-492E-8712-57CB7DE0CB6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4B-492E-8712-57CB7DE0CB6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D4B-492E-8712-57CB7DE0CB6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D4B-492E-8712-57CB7DE0C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62973</c:v>
              </c:pt>
              <c:pt idx="1">
                <c:v>63469</c:v>
              </c:pt>
              <c:pt idx="2">
                <c:v>63925</c:v>
              </c:pt>
              <c:pt idx="3">
                <c:v>64553</c:v>
              </c:pt>
              <c:pt idx="4">
                <c:v>65199</c:v>
              </c:pt>
              <c:pt idx="5">
                <c:v>65834</c:v>
              </c:pt>
              <c:pt idx="6">
                <c:v>66635</c:v>
              </c:pt>
              <c:pt idx="7">
                <c:v>67605</c:v>
              </c:pt>
              <c:pt idx="8">
                <c:v>67915</c:v>
              </c:pt>
              <c:pt idx="9">
                <c:v>68304</c:v>
              </c:pt>
              <c:pt idx="10" formatCode="#,##0">
                <c:v>68690</c:v>
              </c:pt>
              <c:pt idx="11" formatCode="#,##0">
                <c:v>68803</c:v>
              </c:pt>
              <c:pt idx="12" formatCode="#,##0">
                <c:v>69165</c:v>
              </c:pt>
              <c:pt idx="13" formatCode="#,##0">
                <c:v>69634</c:v>
              </c:pt>
              <c:pt idx="14" formatCode="#,##0">
                <c:v>69863</c:v>
              </c:pt>
              <c:pt idx="15" formatCode="#,##0">
                <c:v>69985</c:v>
              </c:pt>
              <c:pt idx="16" formatCode="#,##0">
                <c:v>70311</c:v>
              </c:pt>
              <c:pt idx="17" formatCode="#,##0">
                <c:v>70596</c:v>
              </c:pt>
              <c:pt idx="18" formatCode="#,##0">
                <c:v>70839</c:v>
              </c:pt>
              <c:pt idx="19" formatCode="#,##0">
                <c:v>70913</c:v>
              </c:pt>
              <c:pt idx="20" formatCode="#,##0">
                <c:v>70696</c:v>
              </c:pt>
              <c:pt idx="21" formatCode="#,##0">
                <c:v>70864</c:v>
              </c:pt>
              <c:pt idx="22" formatCode="#,##0">
                <c:v>71349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36-4BD2-99F0-53238ED3A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252-4C7F-8614-3BA76C59633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252-4C7F-8614-3BA76C59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F6-452C-BB2D-5DD7435EEBD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AF6-452C-BB2D-5DD7435EEB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AF6-452C-BB2D-5DD7435EEB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AF6-452C-BB2D-5DD7435EEB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AF6-452C-BB2D-5DD7435EE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C0-45D5-B9BC-783715C26C8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6C0-45D5-B9BC-783715C26C8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6C0-45D5-B9BC-783715C26C8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6C0-45D5-B9BC-783715C26C8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6C0-45D5-B9BC-783715C26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F8-4581-AF32-AF3A28EBD2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F8-4581-AF32-AF3A28EBD23C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FF8-4581-AF32-AF3A28EBD23C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F8-4581-AF32-AF3A28EBD2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0FF8-4581-AF32-AF3A28EBD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37-48F5-93AC-73EA832115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37-48F5-93AC-73EA832115E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037-48F5-93AC-73EA832115E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037-48F5-93AC-73EA832115E6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37-48F5-93AC-73EA832115E6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37-48F5-93AC-73EA832115E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037-48F5-93AC-73EA83211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5BC7F90-D670-4714-8C38-A66183E64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87A1E85-1C01-4E0C-9D98-B05CF1CD4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F27AD9E-DA21-489F-B36B-7377AE4E5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8057435-A509-4715-844F-7C129A1C1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85CBF3D-AA90-40AE-81BF-2839404F5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A6CA01-09D0-4BAC-BA7B-FC6416C8D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34C676F9-D5A1-4BA5-9647-25249CD35701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0706A82-9F07-49B3-A26A-F748C6A97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58089C6-4246-4568-BCF9-57EABB4BC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938F7CF-4872-4245-AC8E-8C393DDF5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6180395-A029-4B22-980A-E6CB022C7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883E29F-8025-4E83-92D0-7DF82A330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2E05056-1FB9-488D-957C-AB832ECB4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0774745-6409-4729-8EF3-5FF9D9DDA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929915D-3F78-4D47-A269-0466DFC83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0E4E0A3B-CA81-4D34-903B-5D2A8D3D7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C82EE63-A1A8-4496-AC05-B274742F2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CA28BAA-F528-4290-905A-C5AC9E8AC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F46D001-D51E-4C3C-82BE-F2B6CA79A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66BB5D1-FEE5-4FA2-8679-5AF0281E4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041C638-76DD-498A-B86A-0F273F35A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86257-3CC1-4DB4-B64D-E571F6D59987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AZPEITIA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17CFDC9-D444-42C7-B8AA-16E466C558CD}"/>
    <hyperlink ref="B14:C14" location="Municipios!A1" display="Municipios" xr:uid="{1BA69822-CA80-41BA-9EBE-F0098096BB72}"/>
    <hyperlink ref="B16:C16" location="'Datos Demograficos'!A1" display="Datos Demograficos" xr:uid="{C7FA7775-3701-4CBC-9ACE-8B30E8E2FA87}"/>
    <hyperlink ref="B18:C18" location="Nacionalidades!A1" display="Nacionalidades" xr:uid="{684AC5AA-1E9E-45C9-9D4A-32092B2D56C3}"/>
    <hyperlink ref="H18:I18" location="Trabajo!A1" display="Trabajo" xr:uid="{978524D2-F09A-4550-884C-4B41DE2A47CC}"/>
    <hyperlink ref="E12:F12" location="'Datos Economicos'!A1" display="Datos Económicos" xr:uid="{519EC5FF-9F21-43D2-9810-5FDCE4920E6E}"/>
    <hyperlink ref="E14" location="Trafico!A1" display="Tráfico" xr:uid="{CAC09C29-5293-4B4E-8DE5-4149183214A4}"/>
    <hyperlink ref="E16:F16" location="'Plazas Turisticas'!A1" display="Plazas Turisticas" xr:uid="{88B6946C-BBC5-48A3-AA03-2C87F4654DBB}"/>
    <hyperlink ref="E18:F18" location="Bancos!A1" display="Bancos" xr:uid="{CB124AEB-7FD5-470C-99B6-935E9C24866A}"/>
    <hyperlink ref="H12" location="Presupuestos!A1" display="Presupuestos" xr:uid="{90BF5653-1CE5-422A-9C36-08189F5A2D3C}"/>
    <hyperlink ref="H14" location="'Datos Catastrales'!A1" display="Datos Catastrales" xr:uid="{FA5BF8EB-7BD6-4295-9899-3B64000A646E}"/>
    <hyperlink ref="H16:I16" location="Hacienda!A1" display="Hacienda" xr:uid="{41A6B59F-B2F1-451D-97CB-38381AC2E4E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39791-D47C-4691-89CF-310E85C592EF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102</v>
      </c>
      <c r="C14" s="101" t="s">
        <v>12</v>
      </c>
      <c r="D14" s="101" t="s">
        <v>142</v>
      </c>
      <c r="E14" s="101" t="s">
        <v>143</v>
      </c>
      <c r="F14" s="101" t="s">
        <v>144</v>
      </c>
      <c r="G14" s="102" t="s">
        <v>145</v>
      </c>
      <c r="H14" s="23"/>
    </row>
    <row r="15" spans="1:8" ht="33" customHeight="1" thickBot="1" x14ac:dyDescent="0.35">
      <c r="A15" s="20"/>
      <c r="B15" s="117">
        <v>48</v>
      </c>
      <c r="C15" s="115">
        <v>39</v>
      </c>
      <c r="D15" s="115">
        <v>0</v>
      </c>
      <c r="E15" s="115">
        <v>4</v>
      </c>
      <c r="F15" s="115">
        <v>0</v>
      </c>
      <c r="G15" s="116">
        <v>5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146</v>
      </c>
      <c r="G17" s="128">
        <v>-5.8823529411764705E-2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147</v>
      </c>
      <c r="F20" s="129">
        <v>2795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148</v>
      </c>
      <c r="F22" s="130">
        <v>3.9441747572815537E-2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149</v>
      </c>
      <c r="F24" s="129">
        <v>3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150</v>
      </c>
      <c r="F26" s="130">
        <v>0.27272727272727271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888AB43-B0BC-444E-9E22-180CB86390BA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8CE7D-75A1-44E0-9E04-D3CA60207EA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153</v>
      </c>
      <c r="C15" s="132" t="s">
        <v>154</v>
      </c>
      <c r="D15" s="132" t="s">
        <v>155</v>
      </c>
      <c r="E15" s="132" t="s">
        <v>156</v>
      </c>
      <c r="F15" s="132" t="s">
        <v>157</v>
      </c>
      <c r="G15" s="132" t="s">
        <v>158</v>
      </c>
      <c r="H15" s="132" t="s">
        <v>159</v>
      </c>
      <c r="I15" s="132" t="s">
        <v>160</v>
      </c>
      <c r="J15" s="132" t="s">
        <v>161</v>
      </c>
      <c r="K15" s="133" t="s">
        <v>162</v>
      </c>
      <c r="L15" s="134"/>
    </row>
    <row r="16" spans="1:12" ht="32.25" customHeight="1" thickBot="1" x14ac:dyDescent="0.35">
      <c r="A16" s="20"/>
      <c r="B16" s="135">
        <v>23087.377249999998</v>
      </c>
      <c r="C16" s="136">
        <v>1415.02037</v>
      </c>
      <c r="D16" s="136">
        <v>14165.529689999999</v>
      </c>
      <c r="E16" s="136">
        <v>56498.671809999993</v>
      </c>
      <c r="F16" s="136">
        <v>1086.6788999999999</v>
      </c>
      <c r="G16" s="136">
        <v>83.661270000000002</v>
      </c>
      <c r="H16" s="136">
        <v>1370.0806699999998</v>
      </c>
      <c r="I16" s="136">
        <v>63.854779999999998</v>
      </c>
      <c r="J16" s="136">
        <v>14671.13694</v>
      </c>
      <c r="K16" s="137">
        <v>112442.01168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164</v>
      </c>
      <c r="C19" s="132" t="s">
        <v>165</v>
      </c>
      <c r="D19" s="132" t="s">
        <v>166</v>
      </c>
      <c r="E19" s="132" t="s">
        <v>167</v>
      </c>
      <c r="F19" s="132" t="s">
        <v>168</v>
      </c>
      <c r="G19" s="132" t="s">
        <v>159</v>
      </c>
      <c r="H19" s="132" t="s">
        <v>160</v>
      </c>
      <c r="I19" s="132" t="s">
        <v>161</v>
      </c>
      <c r="J19" s="132" t="s">
        <v>169</v>
      </c>
      <c r="L19" s="23"/>
    </row>
    <row r="20" spans="1:12" ht="32.25" customHeight="1" thickBot="1" x14ac:dyDescent="0.35">
      <c r="A20" s="20"/>
      <c r="B20" s="135">
        <v>32872.853969999996</v>
      </c>
      <c r="C20" s="136">
        <v>41081.737079999999</v>
      </c>
      <c r="D20" s="136">
        <v>162.39850999999999</v>
      </c>
      <c r="E20" s="136">
        <v>15749.444329999998</v>
      </c>
      <c r="F20" s="136">
        <v>18148.73072</v>
      </c>
      <c r="G20" s="136">
        <v>1873.5900299999998</v>
      </c>
      <c r="H20" s="136">
        <v>65</v>
      </c>
      <c r="I20" s="136">
        <v>2354.25704</v>
      </c>
      <c r="J20" s="137">
        <v>112442.01168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171</v>
      </c>
      <c r="C23" s="103" t="s">
        <v>172</v>
      </c>
      <c r="D23" s="103" t="s">
        <v>173</v>
      </c>
      <c r="E23" s="103" t="s">
        <v>174</v>
      </c>
      <c r="F23" s="103" t="s">
        <v>175</v>
      </c>
      <c r="G23" s="103" t="s">
        <v>176</v>
      </c>
      <c r="H23" s="104" t="s">
        <v>169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41987.296929999997</v>
      </c>
      <c r="C24" s="136">
        <v>14558.02087</v>
      </c>
      <c r="D24" s="136">
        <v>27849.81205</v>
      </c>
      <c r="E24" s="136">
        <v>5604.0641299999997</v>
      </c>
      <c r="F24" s="136">
        <v>20007.491330000001</v>
      </c>
      <c r="G24" s="136">
        <v>2435.3263700000002</v>
      </c>
      <c r="H24" s="137">
        <v>112442.01168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177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F59EB641-6FAB-44E0-A241-D369D1C90AD5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EE79-9634-4585-9E2F-8EC2C0A79FD2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179</v>
      </c>
      <c r="C14" s="147"/>
      <c r="D14" s="147"/>
      <c r="E14" s="147"/>
      <c r="F14" s="148"/>
      <c r="I14" s="146" t="s">
        <v>180</v>
      </c>
      <c r="J14" s="148"/>
      <c r="K14" s="23"/>
    </row>
    <row r="15" spans="1:11" ht="51" customHeight="1" x14ac:dyDescent="0.3">
      <c r="A15" s="20"/>
      <c r="B15" s="100" t="s">
        <v>181</v>
      </c>
      <c r="C15" s="149"/>
      <c r="E15" s="150" t="s">
        <v>182</v>
      </c>
      <c r="F15" s="151"/>
      <c r="G15" s="20"/>
      <c r="I15" s="100" t="s">
        <v>183</v>
      </c>
      <c r="J15" s="149"/>
      <c r="K15" s="23"/>
    </row>
    <row r="16" spans="1:11" ht="51" customHeight="1" x14ac:dyDescent="0.3">
      <c r="A16" s="20"/>
      <c r="B16" s="150" t="s">
        <v>184</v>
      </c>
      <c r="C16" s="152"/>
      <c r="E16" s="150" t="s">
        <v>185</v>
      </c>
      <c r="F16" s="153"/>
      <c r="G16" s="20"/>
      <c r="I16" s="150" t="s">
        <v>186</v>
      </c>
      <c r="J16" s="152"/>
      <c r="K16" s="23"/>
    </row>
    <row r="17" spans="1:13" ht="51" customHeight="1" thickBot="1" x14ac:dyDescent="0.35">
      <c r="A17" s="20"/>
      <c r="B17" s="150" t="s">
        <v>187</v>
      </c>
      <c r="C17" s="152"/>
      <c r="E17" s="150" t="s">
        <v>188</v>
      </c>
      <c r="F17" s="153"/>
      <c r="G17" s="20"/>
      <c r="I17" s="154" t="s">
        <v>189</v>
      </c>
      <c r="J17" s="155"/>
      <c r="K17" s="23"/>
    </row>
    <row r="18" spans="1:13" ht="51" customHeight="1" thickBot="1" x14ac:dyDescent="0.35">
      <c r="A18" s="20"/>
      <c r="B18" s="154" t="s">
        <v>190</v>
      </c>
      <c r="C18" s="156"/>
      <c r="D18" s="157"/>
      <c r="E18" s="154" t="s">
        <v>191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686EE91-7C82-42A1-9ADF-9DBF8A191F0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6CEC4-497F-445C-B30C-ACB4D7C8F5C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193</v>
      </c>
      <c r="E15" s="53">
        <v>37634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194</v>
      </c>
      <c r="E17" s="53">
        <v>5097.9143778638436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29438.19761422123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195</v>
      </c>
      <c r="D21" s="80"/>
      <c r="E21" s="159">
        <v>0.82733483081258596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4F0D1F6-77BF-425B-AEC3-A458080CBF3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3A1E7-D266-4F9F-9C5F-AF78725FB1F8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328.24999618530273</v>
      </c>
      <c r="H14" s="25" t="s">
        <v>17</v>
      </c>
      <c r="I14" s="26">
        <v>0.17194596048707025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71349</v>
      </c>
      <c r="H16" s="25" t="s">
        <v>17</v>
      </c>
      <c r="I16" s="26">
        <v>9.7775591252559191E-2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7.6371077380201546E-2</v>
      </c>
      <c r="H18" s="25" t="s">
        <v>20</v>
      </c>
      <c r="I18" s="26">
        <v>9.6544985624662544E-2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217.36176947195537</v>
      </c>
      <c r="H20" s="25" t="s">
        <v>20</v>
      </c>
      <c r="I20" s="33">
        <v>382.24752973862752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14.02557428975879</v>
      </c>
      <c r="H22" s="25" t="s">
        <v>20</v>
      </c>
      <c r="I22" s="33">
        <v>7.0590989445295573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2577</v>
      </c>
      <c r="H24" s="25" t="s">
        <v>17</v>
      </c>
      <c r="I24" s="26">
        <v>9.3525440952311828E-2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24092</v>
      </c>
      <c r="H26" s="25" t="s">
        <v>17</v>
      </c>
      <c r="I26" s="26">
        <v>8.1884582572845394E-2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2418</v>
      </c>
      <c r="H28" s="25" t="s">
        <v>20</v>
      </c>
      <c r="I28" s="36">
        <v>28419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5948</v>
      </c>
      <c r="H30" s="25" t="s">
        <v>17</v>
      </c>
      <c r="I30" s="26">
        <v>0.19358198268567336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48</v>
      </c>
      <c r="H32" s="25" t="s">
        <v>17</v>
      </c>
      <c r="I32" s="26">
        <v>8.4656084656084651E-2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3.9441747572815537E-2</v>
      </c>
      <c r="H34" s="25" t="s">
        <v>29</v>
      </c>
      <c r="I34" s="26">
        <v>0.27272727272727271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45808</v>
      </c>
      <c r="H36" s="25" t="s">
        <v>17</v>
      </c>
      <c r="I36" s="26">
        <v>9.5570516846056108E-2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132811.08305000002</v>
      </c>
      <c r="H38" s="25" t="s">
        <v>17</v>
      </c>
      <c r="I38" s="26">
        <v>0.11124418833737962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29438.19761422123</v>
      </c>
      <c r="H40" s="25" t="s">
        <v>20</v>
      </c>
      <c r="I40" s="36">
        <v>29296.527350637207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072DF4D-7643-4F0F-B36E-58292F25ADCD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A0AF1-0428-4915-B553-E87DBC110E04}">
  <sheetPr codeName="Hoja4">
    <pageSetUpPr fitToPage="1"/>
  </sheetPr>
  <dimension ref="A4:H3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328.24999618530273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42.4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14.02557428975879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2139</v>
      </c>
    </row>
    <row r="25" spans="1:7" x14ac:dyDescent="0.3">
      <c r="B25" s="49" t="s">
        <v>37</v>
      </c>
      <c r="C25" s="50">
        <v>780</v>
      </c>
    </row>
    <row r="26" spans="1:7" x14ac:dyDescent="0.3">
      <c r="B26" s="49" t="s">
        <v>38</v>
      </c>
      <c r="C26" s="50">
        <v>11674</v>
      </c>
    </row>
    <row r="27" spans="1:7" x14ac:dyDescent="0.3">
      <c r="B27" s="49" t="s">
        <v>39</v>
      </c>
      <c r="C27" s="50">
        <v>15169</v>
      </c>
    </row>
    <row r="28" spans="1:7" x14ac:dyDescent="0.3">
      <c r="B28" s="49" t="s">
        <v>40</v>
      </c>
      <c r="C28" s="50">
        <v>130</v>
      </c>
    </row>
    <row r="29" spans="1:7" x14ac:dyDescent="0.3">
      <c r="B29" s="49" t="s">
        <v>41</v>
      </c>
      <c r="C29" s="50">
        <v>533</v>
      </c>
    </row>
    <row r="30" spans="1:7" x14ac:dyDescent="0.3">
      <c r="B30" s="49" t="s">
        <v>42</v>
      </c>
      <c r="C30" s="50">
        <v>581</v>
      </c>
    </row>
    <row r="31" spans="1:7" x14ac:dyDescent="0.3">
      <c r="B31" s="49" t="s">
        <v>43</v>
      </c>
      <c r="C31" s="50">
        <v>2914</v>
      </c>
    </row>
    <row r="32" spans="1:7" x14ac:dyDescent="0.3">
      <c r="B32" s="49" t="s">
        <v>44</v>
      </c>
      <c r="C32" s="50">
        <v>23337</v>
      </c>
    </row>
    <row r="33" spans="2:3" x14ac:dyDescent="0.3">
      <c r="B33" s="49" t="s">
        <v>45</v>
      </c>
      <c r="C33" s="50">
        <v>3842</v>
      </c>
    </row>
    <row r="34" spans="2:3" x14ac:dyDescent="0.3">
      <c r="B34" s="49" t="s">
        <v>46</v>
      </c>
      <c r="C34" s="50">
        <v>10250</v>
      </c>
    </row>
  </sheetData>
  <mergeCells count="3">
    <mergeCell ref="C6:E6"/>
    <mergeCell ref="C8:E8"/>
    <mergeCell ref="C10:E10"/>
  </mergeCells>
  <hyperlinks>
    <hyperlink ref="A7" location="Indice!A1" display="Índice" xr:uid="{1A47AC55-CC4A-41E4-AAAD-E0E8563FB10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92718-E214-47DD-B3C3-C378141731D9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71349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47</v>
      </c>
      <c r="D13" s="26">
        <v>0.50345484870145341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48</v>
      </c>
      <c r="D15" s="26">
        <v>7.6371077380201546E-2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49</v>
      </c>
      <c r="C17" s="21"/>
      <c r="D17" s="26">
        <v>0.56217020997087996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217.36176947195537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50</v>
      </c>
      <c r="H24" s="42"/>
      <c r="I24" s="58"/>
      <c r="J24" s="26">
        <v>0.21490140015977799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51</v>
      </c>
      <c r="H26" s="42"/>
      <c r="J26" s="53">
        <v>499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52</v>
      </c>
      <c r="H28" s="59"/>
      <c r="I28" s="59"/>
      <c r="J28" s="53">
        <v>269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53</v>
      </c>
      <c r="H30" s="42"/>
      <c r="J30" s="53">
        <v>638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54</v>
      </c>
      <c r="H32" s="42"/>
      <c r="J32" s="53">
        <v>-139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55</v>
      </c>
      <c r="H34" s="60"/>
      <c r="I34" s="60" t="s">
        <v>56</v>
      </c>
      <c r="J34" s="60"/>
      <c r="K34" s="23"/>
    </row>
    <row r="35" spans="1:11" ht="14" x14ac:dyDescent="0.3">
      <c r="A35" s="20"/>
      <c r="C35" s="42"/>
      <c r="G35" s="61">
        <v>11233</v>
      </c>
      <c r="H35" s="61"/>
      <c r="I35" s="61">
        <v>12835</v>
      </c>
      <c r="J35" s="61"/>
      <c r="K35" s="23"/>
    </row>
    <row r="36" spans="1:11" ht="14" x14ac:dyDescent="0.3">
      <c r="A36" s="20"/>
      <c r="C36" s="42"/>
      <c r="G36" s="62" t="s">
        <v>57</v>
      </c>
      <c r="H36" s="62" t="s">
        <v>58</v>
      </c>
      <c r="I36" s="62" t="s">
        <v>57</v>
      </c>
      <c r="J36" s="62" t="s">
        <v>58</v>
      </c>
      <c r="K36" s="23"/>
    </row>
    <row r="37" spans="1:11" ht="14" x14ac:dyDescent="0.3">
      <c r="A37" s="20"/>
      <c r="B37" s="21" t="s">
        <v>59</v>
      </c>
      <c r="C37" s="42"/>
      <c r="G37" s="63">
        <v>5750</v>
      </c>
      <c r="H37" s="63">
        <v>5483</v>
      </c>
      <c r="I37" s="63">
        <v>6606</v>
      </c>
      <c r="J37" s="63">
        <v>6229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D966F4E-C830-4E00-A2F1-D2133AD59D1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EFAED-5825-40A6-B705-5C2E5DAD81C1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60</v>
      </c>
      <c r="C11" s="65">
        <v>65900</v>
      </c>
      <c r="D11" s="66"/>
      <c r="E11" s="67" t="s">
        <v>61</v>
      </c>
      <c r="F11" s="65">
        <v>5449</v>
      </c>
      <c r="G11" s="67" t="s">
        <v>62</v>
      </c>
      <c r="H11" s="66"/>
      <c r="I11" s="65">
        <v>1220</v>
      </c>
      <c r="J11" s="67" t="s">
        <v>63</v>
      </c>
      <c r="K11" s="68">
        <v>1426</v>
      </c>
    </row>
    <row r="12" spans="1:11" ht="30.75" customHeight="1" thickBot="1" x14ac:dyDescent="0.35">
      <c r="B12" s="64" t="s">
        <v>64</v>
      </c>
      <c r="C12" s="65">
        <v>2106</v>
      </c>
      <c r="D12" s="67"/>
      <c r="E12" s="67" t="s">
        <v>65</v>
      </c>
      <c r="F12" s="65">
        <v>671</v>
      </c>
      <c r="G12" s="67" t="s">
        <v>66</v>
      </c>
      <c r="H12" s="67"/>
      <c r="I12" s="65">
        <v>10</v>
      </c>
      <c r="J12" s="67" t="s">
        <v>67</v>
      </c>
      <c r="K12" s="68">
        <v>16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68</v>
      </c>
      <c r="C14" s="71"/>
      <c r="D14" s="71"/>
      <c r="E14" s="72"/>
      <c r="G14" s="73" t="s">
        <v>69</v>
      </c>
      <c r="H14" s="74"/>
      <c r="I14" s="75">
        <f>'Datos Generales'!G16</f>
        <v>71349</v>
      </c>
      <c r="J14" s="69"/>
      <c r="K14" s="69"/>
    </row>
    <row r="16" spans="1:11" x14ac:dyDescent="0.3">
      <c r="B16" s="21" t="s">
        <v>70</v>
      </c>
      <c r="C16" s="76">
        <v>926</v>
      </c>
    </row>
    <row r="17" spans="2:3" x14ac:dyDescent="0.3">
      <c r="B17" s="21" t="s">
        <v>71</v>
      </c>
      <c r="C17" s="76">
        <v>714</v>
      </c>
    </row>
    <row r="18" spans="2:3" x14ac:dyDescent="0.3">
      <c r="B18" s="21" t="s">
        <v>72</v>
      </c>
      <c r="C18" s="76">
        <v>516</v>
      </c>
    </row>
    <row r="19" spans="2:3" x14ac:dyDescent="0.3">
      <c r="B19" s="21" t="s">
        <v>73</v>
      </c>
      <c r="C19" s="76">
        <v>344</v>
      </c>
    </row>
    <row r="20" spans="2:3" x14ac:dyDescent="0.3">
      <c r="B20" s="21" t="s">
        <v>74</v>
      </c>
      <c r="C20" s="76">
        <v>228</v>
      </c>
    </row>
    <row r="21" spans="2:3" x14ac:dyDescent="0.3">
      <c r="B21" s="21" t="s">
        <v>75</v>
      </c>
      <c r="C21" s="76">
        <v>187</v>
      </c>
    </row>
    <row r="22" spans="2:3" x14ac:dyDescent="0.3">
      <c r="B22" s="21" t="s">
        <v>76</v>
      </c>
      <c r="C22" s="76">
        <v>177</v>
      </c>
    </row>
    <row r="23" spans="2:3" x14ac:dyDescent="0.3">
      <c r="B23" s="21" t="s">
        <v>77</v>
      </c>
      <c r="C23" s="76">
        <v>171</v>
      </c>
    </row>
    <row r="24" spans="2:3" x14ac:dyDescent="0.3">
      <c r="B24" s="21" t="s">
        <v>78</v>
      </c>
      <c r="C24" s="76">
        <v>159</v>
      </c>
    </row>
    <row r="25" spans="2:3" x14ac:dyDescent="0.3">
      <c r="B25" s="21" t="s">
        <v>79</v>
      </c>
      <c r="C25" s="76">
        <v>156</v>
      </c>
    </row>
    <row r="26" spans="2:3" x14ac:dyDescent="0.3">
      <c r="B26" s="21" t="s">
        <v>80</v>
      </c>
      <c r="C26" s="76">
        <v>152</v>
      </c>
    </row>
    <row r="27" spans="2:3" x14ac:dyDescent="0.3">
      <c r="B27" s="21" t="s">
        <v>81</v>
      </c>
      <c r="C27" s="76">
        <v>141</v>
      </c>
    </row>
    <row r="28" spans="2:3" x14ac:dyDescent="0.3">
      <c r="B28" s="21" t="s">
        <v>82</v>
      </c>
      <c r="C28" s="76">
        <v>138</v>
      </c>
    </row>
    <row r="29" spans="2:3" x14ac:dyDescent="0.3">
      <c r="B29" s="21" t="s">
        <v>83</v>
      </c>
      <c r="C29" s="76">
        <v>125</v>
      </c>
    </row>
    <row r="30" spans="2:3" x14ac:dyDescent="0.3">
      <c r="B30" s="21" t="s">
        <v>84</v>
      </c>
      <c r="C30" s="76">
        <v>109</v>
      </c>
    </row>
    <row r="31" spans="2:3" x14ac:dyDescent="0.3">
      <c r="B31" s="21" t="s">
        <v>85</v>
      </c>
      <c r="C31" s="76">
        <v>95</v>
      </c>
    </row>
    <row r="32" spans="2:3" x14ac:dyDescent="0.3">
      <c r="B32" s="21" t="s">
        <v>86</v>
      </c>
      <c r="C32" s="76">
        <v>89</v>
      </c>
    </row>
    <row r="33" spans="2:3" x14ac:dyDescent="0.3">
      <c r="B33" s="21" t="s">
        <v>87</v>
      </c>
      <c r="C33" s="76">
        <v>84</v>
      </c>
    </row>
    <row r="34" spans="2:3" x14ac:dyDescent="0.3">
      <c r="B34" s="21" t="s">
        <v>88</v>
      </c>
      <c r="C34" s="76">
        <v>74</v>
      </c>
    </row>
    <row r="35" spans="2:3" x14ac:dyDescent="0.3">
      <c r="B35" s="21" t="s">
        <v>89</v>
      </c>
      <c r="C35" s="76">
        <v>72</v>
      </c>
    </row>
    <row r="36" spans="2:3" x14ac:dyDescent="0.3">
      <c r="B36" s="21" t="s">
        <v>90</v>
      </c>
      <c r="C36" s="76">
        <v>60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0E951C9-B66B-4631-B6A2-0EBBC0B8FDF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EE4F5-6DD8-4158-A648-5D473D27361F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91</v>
      </c>
      <c r="E12" s="78">
        <v>13387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92</v>
      </c>
      <c r="C14" s="79"/>
      <c r="D14" s="79"/>
      <c r="E14" s="78">
        <v>7390</v>
      </c>
    </row>
    <row r="15" spans="1:9" x14ac:dyDescent="0.3">
      <c r="A15" s="20"/>
      <c r="E15" s="78"/>
    </row>
    <row r="16" spans="1:9" x14ac:dyDescent="0.3">
      <c r="A16" s="20"/>
      <c r="B16" s="21" t="s">
        <v>93</v>
      </c>
      <c r="D16" s="80"/>
      <c r="E16" s="78">
        <v>2418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94</v>
      </c>
      <c r="D18" s="80"/>
      <c r="E18" s="78">
        <v>4972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95</v>
      </c>
      <c r="D20" s="80"/>
      <c r="E20" s="81">
        <v>0.17107074043490228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97</v>
      </c>
      <c r="E26" s="86"/>
      <c r="F26" s="86"/>
      <c r="G26" s="86"/>
      <c r="H26" s="87"/>
    </row>
    <row r="27" spans="1:16" ht="15.5" thickBot="1" x14ac:dyDescent="0.35">
      <c r="C27" s="52"/>
      <c r="D27" s="88" t="s">
        <v>98</v>
      </c>
      <c r="E27" s="88" t="s">
        <v>99</v>
      </c>
      <c r="F27" s="88" t="s">
        <v>100</v>
      </c>
      <c r="G27" s="88" t="s">
        <v>101</v>
      </c>
      <c r="H27" s="88" t="s">
        <v>102</v>
      </c>
    </row>
    <row r="28" spans="1:16" ht="38.25" customHeight="1" thickBot="1" x14ac:dyDescent="0.35">
      <c r="C28" s="88" t="s">
        <v>103</v>
      </c>
      <c r="D28" s="89">
        <v>707</v>
      </c>
      <c r="E28" s="89">
        <v>299</v>
      </c>
      <c r="F28" s="89">
        <v>13858</v>
      </c>
      <c r="G28" s="90">
        <v>9228</v>
      </c>
      <c r="H28" s="90">
        <f>SUM(D28:G28)</f>
        <v>24092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5896C10B-5FA0-4EC3-9944-F307B32DD34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6F275-E4E3-4225-B22A-75ACBE5118B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105</v>
      </c>
      <c r="D13" s="94"/>
      <c r="E13" s="95"/>
      <c r="H13" s="93" t="s">
        <v>106</v>
      </c>
      <c r="I13" s="94"/>
      <c r="J13" s="94"/>
      <c r="K13" s="95"/>
      <c r="L13" s="52"/>
      <c r="M13" s="52"/>
      <c r="N13" s="93" t="s">
        <v>107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108</v>
      </c>
      <c r="D14" s="98" t="s">
        <v>109</v>
      </c>
      <c r="E14" s="98" t="s">
        <v>110</v>
      </c>
      <c r="G14" s="99"/>
      <c r="H14" s="100" t="s">
        <v>98</v>
      </c>
      <c r="I14" s="101" t="s">
        <v>99</v>
      </c>
      <c r="J14" s="101" t="s">
        <v>100</v>
      </c>
      <c r="K14" s="102" t="s">
        <v>101</v>
      </c>
      <c r="L14" s="52"/>
      <c r="M14" s="52"/>
      <c r="N14" s="97" t="s">
        <v>111</v>
      </c>
      <c r="O14" s="103" t="s">
        <v>112</v>
      </c>
      <c r="P14" s="103" t="s">
        <v>113</v>
      </c>
      <c r="Q14" s="104" t="s">
        <v>114</v>
      </c>
      <c r="R14" s="23"/>
    </row>
    <row r="15" spans="1:18" ht="34.5" customHeight="1" x14ac:dyDescent="0.3">
      <c r="A15" s="20"/>
      <c r="B15" s="105" t="s">
        <v>103</v>
      </c>
      <c r="C15" s="106">
        <v>1187</v>
      </c>
      <c r="D15" s="107">
        <v>15910</v>
      </c>
      <c r="E15" s="108">
        <v>775</v>
      </c>
      <c r="G15" s="105" t="s">
        <v>103</v>
      </c>
      <c r="H15" s="109">
        <v>19</v>
      </c>
      <c r="I15" s="107">
        <v>144</v>
      </c>
      <c r="J15" s="107">
        <v>10819</v>
      </c>
      <c r="K15" s="110">
        <v>6890</v>
      </c>
      <c r="L15" s="111"/>
      <c r="M15" s="105" t="s">
        <v>103</v>
      </c>
      <c r="N15" s="112">
        <v>4812</v>
      </c>
      <c r="O15" s="112">
        <v>6172</v>
      </c>
      <c r="P15" s="112">
        <v>5406</v>
      </c>
      <c r="Q15" s="108">
        <v>1482</v>
      </c>
      <c r="R15" s="23"/>
    </row>
    <row r="16" spans="1:18" ht="34.5" customHeight="1" thickBot="1" x14ac:dyDescent="0.35">
      <c r="A16" s="20"/>
      <c r="B16" s="113" t="s">
        <v>115</v>
      </c>
      <c r="C16" s="114">
        <v>541</v>
      </c>
      <c r="D16" s="115">
        <v>1305</v>
      </c>
      <c r="E16" s="116">
        <v>731</v>
      </c>
      <c r="G16" s="113" t="s">
        <v>115</v>
      </c>
      <c r="H16" s="114">
        <v>11</v>
      </c>
      <c r="I16" s="115">
        <v>46</v>
      </c>
      <c r="J16" s="115">
        <v>903</v>
      </c>
      <c r="K16" s="116">
        <v>1617</v>
      </c>
      <c r="L16" s="111"/>
      <c r="M16" s="113" t="s">
        <v>115</v>
      </c>
      <c r="N16" s="115">
        <v>2211</v>
      </c>
      <c r="O16" s="115">
        <v>305</v>
      </c>
      <c r="P16" s="115">
        <v>57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0292933-2CD0-405A-B3DE-B74FD7E61CD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C241A-628F-4934-8FB3-C56AE792F70B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117</v>
      </c>
      <c r="C14" s="101" t="s">
        <v>118</v>
      </c>
      <c r="D14" s="101" t="s">
        <v>119</v>
      </c>
      <c r="E14" s="101" t="s">
        <v>120</v>
      </c>
      <c r="F14" s="101" t="s">
        <v>121</v>
      </c>
      <c r="G14" s="102" t="s">
        <v>122</v>
      </c>
      <c r="H14" s="111"/>
      <c r="I14" s="23"/>
    </row>
    <row r="15" spans="1:9" ht="32.25" customHeight="1" thickBot="1" x14ac:dyDescent="0.35">
      <c r="A15" s="20"/>
      <c r="B15" s="117">
        <v>33265</v>
      </c>
      <c r="C15" s="115">
        <v>4671</v>
      </c>
      <c r="D15" s="115">
        <v>6318</v>
      </c>
      <c r="E15" s="115">
        <v>102</v>
      </c>
      <c r="F15" s="115">
        <v>168</v>
      </c>
      <c r="G15" s="116">
        <v>1284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124</v>
      </c>
      <c r="C20" s="101" t="s">
        <v>125</v>
      </c>
      <c r="D20" s="102" t="s">
        <v>126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24539</v>
      </c>
      <c r="C21" s="115">
        <v>18454</v>
      </c>
      <c r="D21" s="116">
        <v>42993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747DB30-948A-46A3-8933-A9D99602FF6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5396C-46F6-4AC7-8C99-D5A1F573D3C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127</v>
      </c>
      <c r="I12" s="23"/>
    </row>
    <row r="13" spans="1:9" ht="18.75" customHeight="1" x14ac:dyDescent="0.3">
      <c r="A13" s="20"/>
      <c r="B13" s="119" t="s">
        <v>128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129</v>
      </c>
      <c r="D15" s="101" t="s">
        <v>130</v>
      </c>
      <c r="E15" s="101" t="s">
        <v>131</v>
      </c>
      <c r="F15" s="101" t="s">
        <v>132</v>
      </c>
      <c r="G15" s="120" t="s">
        <v>133</v>
      </c>
      <c r="H15" s="102" t="s">
        <v>102</v>
      </c>
      <c r="I15" s="23"/>
    </row>
    <row r="16" spans="1:9" ht="33.75" customHeight="1" x14ac:dyDescent="0.3">
      <c r="A16" s="20"/>
      <c r="B16" s="121" t="s">
        <v>134</v>
      </c>
      <c r="C16" s="122">
        <v>34</v>
      </c>
      <c r="D16" s="122">
        <v>2</v>
      </c>
      <c r="E16" s="122">
        <v>33</v>
      </c>
      <c r="F16" s="122">
        <v>56</v>
      </c>
      <c r="G16" s="123">
        <v>8</v>
      </c>
      <c r="H16" s="124">
        <v>133</v>
      </c>
      <c r="I16" s="23"/>
    </row>
    <row r="17" spans="1:9" ht="32.25" customHeight="1" thickBot="1" x14ac:dyDescent="0.35">
      <c r="A17" s="20"/>
      <c r="B17" s="125" t="s">
        <v>135</v>
      </c>
      <c r="C17" s="115">
        <v>34</v>
      </c>
      <c r="D17" s="115">
        <v>4</v>
      </c>
      <c r="E17" s="115">
        <v>35</v>
      </c>
      <c r="F17" s="115">
        <v>56</v>
      </c>
      <c r="G17" s="126">
        <v>8</v>
      </c>
      <c r="H17" s="116">
        <v>137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129</v>
      </c>
      <c r="D21" s="101" t="s">
        <v>137</v>
      </c>
      <c r="E21" s="101" t="s">
        <v>138</v>
      </c>
      <c r="F21" s="101" t="s">
        <v>139</v>
      </c>
      <c r="G21" s="120" t="s">
        <v>140</v>
      </c>
      <c r="H21" s="102" t="s">
        <v>102</v>
      </c>
      <c r="I21" s="23"/>
    </row>
    <row r="22" spans="1:9" ht="33.75" customHeight="1" x14ac:dyDescent="0.3">
      <c r="A22" s="20"/>
      <c r="B22" s="121" t="s">
        <v>134</v>
      </c>
      <c r="C22" s="122">
        <v>447</v>
      </c>
      <c r="D22" s="122">
        <v>2044</v>
      </c>
      <c r="E22" s="122">
        <v>1166</v>
      </c>
      <c r="F22" s="122">
        <v>698</v>
      </c>
      <c r="G22" s="123">
        <v>269</v>
      </c>
      <c r="H22" s="124">
        <v>4624</v>
      </c>
      <c r="I22" s="23"/>
    </row>
    <row r="23" spans="1:9" ht="32.25" customHeight="1" thickBot="1" x14ac:dyDescent="0.35">
      <c r="A23" s="20"/>
      <c r="B23" s="125" t="s">
        <v>135</v>
      </c>
      <c r="C23" s="115">
        <v>445</v>
      </c>
      <c r="D23" s="115">
        <v>3294</v>
      </c>
      <c r="E23" s="115">
        <v>1206</v>
      </c>
      <c r="F23" s="115">
        <v>698</v>
      </c>
      <c r="G23" s="126">
        <v>305</v>
      </c>
      <c r="H23" s="116">
        <v>5948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0F9FE62C-24C2-4A81-A36F-6D807F4D88F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2025-06-02T10:40:09Z</dcterms:modified>
</cp:coreProperties>
</file>